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/>
  <mc:AlternateContent xmlns:mc="http://schemas.openxmlformats.org/markup-compatibility/2006">
    <mc:Choice Requires="x15">
      <x15ac:absPath xmlns:x15ac="http://schemas.microsoft.com/office/spreadsheetml/2010/11/ac" url="C:\Users\USER\Desktop\ita 2568\รวม oit\o15\"/>
    </mc:Choice>
  </mc:AlternateContent>
  <xr:revisionPtr revIDLastSave="0" documentId="8_{DAAD6E34-7CEE-4934-BB19-9EF598845FF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ตุลาคม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ONUxhejF+urc0t56oTiJI6DyuZXMOtftOmSbS91nqZA="/>
    </ext>
  </extLst>
</workbook>
</file>

<file path=xl/calcChain.xml><?xml version="1.0" encoding="utf-8"?>
<calcChain xmlns="http://schemas.openxmlformats.org/spreadsheetml/2006/main">
  <c r="D10" i="1" l="1"/>
  <c r="B10" i="1"/>
  <c r="B9" i="1"/>
  <c r="G8" i="1"/>
  <c r="F8" i="1"/>
  <c r="D8" i="1"/>
  <c r="B8" i="1"/>
</calcChain>
</file>

<file path=xl/sharedStrings.xml><?xml version="1.0" encoding="utf-8"?>
<sst xmlns="http://schemas.openxmlformats.org/spreadsheetml/2006/main" count="38" uniqueCount="34">
  <si>
    <t>แบบสรุปผลการดำเนินการจัดซื้อจัดจ้างในรอบเดือน ปีงบประมาณ พ.ศ. 2568</t>
  </si>
  <si>
    <t>สถานีตำรวจนครบาลราษฎร์บูรณะ</t>
  </si>
  <si>
    <t>ประจำเดือน</t>
  </si>
  <si>
    <t>มีนาคม 2568</t>
  </si>
  <si>
    <t>ลำดับ</t>
  </si>
  <si>
    <t>งานที่จัดซื้อ</t>
  </si>
  <si>
    <t>วงเงินที่จัดซื้อ</t>
  </si>
  <si>
    <t>ราคากลาง</t>
  </si>
  <si>
    <t>วิธีซื้อ</t>
  </si>
  <si>
    <t>รายชื่อผู้เสนอราคา</t>
  </si>
  <si>
    <t>ผู้ได้รับการคัดเลือกและราคา</t>
  </si>
  <si>
    <t>เหตุผลที่คัดเลือก</t>
  </si>
  <si>
    <t>เลขที่และวันที่ของสัญญา</t>
  </si>
  <si>
    <t>หรือจัดจ้าง</t>
  </si>
  <si>
    <t>หรือจัดจ้าง (บาท)</t>
  </si>
  <si>
    <t>(บาท)</t>
  </si>
  <si>
    <t>หรือจ้าง</t>
  </si>
  <si>
    <t>และราคาที่เสนอ</t>
  </si>
  <si>
    <t>ที่ตกลงซื้อหรือจ้าง</t>
  </si>
  <si>
    <t>โดยสรุป</t>
  </si>
  <si>
    <t>หรือข้อตกลงในการซื้อหรือจ้าง</t>
  </si>
  <si>
    <t>1</t>
  </si>
  <si>
    <t>124,192.41</t>
  </si>
  <si>
    <t>เฉพาะเจาะลง</t>
  </si>
  <si>
    <t>ราคาตาใบแจ้งหนี้</t>
  </si>
  <si>
    <t>สัญญาซื้อเลขที่
F000000099838
31 มี.ค.68</t>
  </si>
  <si>
    <t>2</t>
  </si>
  <si>
    <t>บริษัท ที แอนด์ เอ ก๊อปปี้ไทม์ เซอร์วิส จำกัด
(ราคา 6,420 บาท)</t>
  </si>
  <si>
    <t>คุณสมบัติครบถ้วน
ไม่เกินวงเงินที่กำหนด</t>
  </si>
  <si>
    <t>สัญญาจ้างที่
1/2568
1 ต.ค.67</t>
  </si>
  <si>
    <t>3</t>
  </si>
  <si>
    <t>บริษัท ยูพี ที โรเฟสชั่นแนล
เซอร์วิส จำกัด
(ราคา 18,014.08 บาท)</t>
  </si>
  <si>
    <t>บริษัท ยูพี ที โรเฟสชั่นแนล
เซอร์วิส จำกัด
(ราคา 18,041.08 บาท)</t>
  </si>
  <si>
    <t>สัญญาจ้างที่
2/2568
1 ต.ค.67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</si>
</sst>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_-* #,##0.00_-;\-* #,##0.00_-;_-* &quot;-&quot;??_-;_-@"/>
  </numFmts>
  <fonts count="7">
    <font>
      <sz val="10"/>
      <color rgb="FF000000"/>
      <name val="Arial"/>
      <scheme val="minor"/>
    </font>
    <font>
      <b/>
      <sz val="14"/>
      <color theme="1"/>
      <name val="Sarabun"/>
    </font>
    <font>
      <sz val="14"/>
      <color rgb="FF000000"/>
      <name val="Sarabun"/>
    </font>
    <font>
      <b/>
      <sz val="12"/>
      <color theme="1"/>
      <name val="Sarabun"/>
    </font>
    <font>
      <sz val="12"/>
      <color rgb="FF000000"/>
      <name val="Sarabun"/>
    </font>
    <font>
      <b/>
      <sz val="12"/>
      <color rgb="FF000000"/>
      <name val="Sarabun"/>
    </font>
    <font>
      <sz val="12"/>
      <color theme="1"/>
      <name val="Sarabun"/>
    </font>
  </fonts>
  <fills count="3">
    <fill>
      <patternFill patternType="none"/>
    </fill>
    <fill>
      <patternFill patternType="gray125"/>
    </fill>
    <fill>
      <patternFill patternType="solid">
        <fgColor rgb="FFD6E3BC"/>
        <bgColor rgb="FFD6E3BC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/>
    <xf numFmtId="187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187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/>
    </xf>
    <xf numFmtId="187" fontId="3" fillId="0" borderId="0" xfId="0" applyNumberFormat="1" applyFont="1" applyAlignment="1">
      <alignment vertical="center"/>
    </xf>
    <xf numFmtId="0" fontId="4" fillId="0" borderId="0" xfId="0" applyFont="1"/>
    <xf numFmtId="0" fontId="5" fillId="0" borderId="0" xfId="0" applyFont="1"/>
    <xf numFmtId="49" fontId="5" fillId="0" borderId="0" xfId="0" applyNumberFormat="1" applyFont="1" applyAlignment="1">
      <alignment horizontal="center"/>
    </xf>
    <xf numFmtId="0" fontId="5" fillId="0" borderId="0" xfId="0" applyFont="1" applyAlignment="1">
      <alignment horizontal="left"/>
    </xf>
    <xf numFmtId="187" fontId="6" fillId="2" borderId="1" xfId="0" applyNumberFormat="1" applyFont="1" applyFill="1" applyBorder="1" applyAlignment="1">
      <alignment horizontal="center" vertical="center"/>
    </xf>
    <xf numFmtId="187" fontId="6" fillId="2" borderId="2" xfId="0" applyNumberFormat="1" applyFont="1" applyFill="1" applyBorder="1" applyAlignment="1">
      <alignment horizontal="center" vertical="center"/>
    </xf>
    <xf numFmtId="49" fontId="6" fillId="0" borderId="3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vertical="center" wrapText="1"/>
    </xf>
    <xf numFmtId="187" fontId="6" fillId="0" borderId="3" xfId="0" applyNumberFormat="1" applyFont="1" applyBorder="1" applyAlignment="1">
      <alignment horizontal="left" vertical="center"/>
    </xf>
    <xf numFmtId="187" fontId="6" fillId="0" borderId="3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187" fontId="6" fillId="0" borderId="3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0" fontId="2" fillId="0" borderId="0" xfId="0" applyFont="1"/>
    <xf numFmtId="187" fontId="3" fillId="0" borderId="0" xfId="0" applyNumberFormat="1" applyFont="1" applyAlignment="1">
      <alignment horizontal="center" vertical="center"/>
    </xf>
    <xf numFmtId="0" fontId="0" fillId="0" borderId="0" xfId="0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1"/>
  <sheetViews>
    <sheetView tabSelected="1" workbookViewId="0">
      <selection activeCell="A2" sqref="A2:I2"/>
    </sheetView>
  </sheetViews>
  <sheetFormatPr defaultColWidth="12.5703125" defaultRowHeight="15" customHeight="1"/>
  <cols>
    <col min="1" max="1" width="6.140625" customWidth="1"/>
    <col min="2" max="2" width="20.85546875" customWidth="1"/>
    <col min="3" max="3" width="13.5703125" customWidth="1"/>
    <col min="4" max="4" width="13.140625" customWidth="1"/>
    <col min="5" max="5" width="14.85546875" customWidth="1"/>
    <col min="6" max="6" width="20.7109375" customWidth="1"/>
    <col min="7" max="7" width="20.85546875" customWidth="1"/>
    <col min="8" max="8" width="16.7109375" customWidth="1"/>
    <col min="9" max="9" width="29.85546875" customWidth="1"/>
    <col min="10" max="12" width="6.140625" customWidth="1"/>
    <col min="13" max="13" width="14.42578125" customWidth="1"/>
    <col min="14" max="26" width="6.140625" customWidth="1"/>
  </cols>
  <sheetData>
    <row r="1" spans="1:26" ht="20.25" customHeight="1">
      <c r="A1" s="1"/>
      <c r="B1" s="1"/>
      <c r="C1" s="1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1.75" customHeight="1">
      <c r="A2" s="20" t="s">
        <v>0</v>
      </c>
      <c r="B2" s="21"/>
      <c r="C2" s="21"/>
      <c r="D2" s="21"/>
      <c r="E2" s="21"/>
      <c r="F2" s="21"/>
      <c r="G2" s="21"/>
      <c r="H2" s="21"/>
      <c r="I2" s="21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27.75" customHeight="1">
      <c r="A3" s="20" t="s">
        <v>1</v>
      </c>
      <c r="B3" s="21"/>
      <c r="C3" s="21"/>
      <c r="D3" s="21"/>
      <c r="E3" s="21"/>
      <c r="F3" s="21"/>
      <c r="G3" s="21"/>
      <c r="H3" s="21"/>
      <c r="I3" s="21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28.5" customHeight="1">
      <c r="A4" s="5"/>
      <c r="B4" s="6"/>
      <c r="C4" s="6"/>
      <c r="D4" s="6"/>
      <c r="E4" s="7" t="s">
        <v>2</v>
      </c>
      <c r="F4" s="8" t="s">
        <v>3</v>
      </c>
      <c r="G4" s="9"/>
      <c r="H4" s="6"/>
      <c r="I4" s="6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20.25" customHeight="1">
      <c r="A5" s="3"/>
      <c r="B5" s="3"/>
      <c r="C5" s="3"/>
      <c r="D5" s="3"/>
      <c r="E5" s="3"/>
      <c r="F5" s="3"/>
      <c r="G5" s="3"/>
      <c r="H5" s="3"/>
      <c r="I5" s="3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20.25" customHeight="1">
      <c r="A6" s="10" t="s">
        <v>4</v>
      </c>
      <c r="B6" s="10" t="s">
        <v>5</v>
      </c>
      <c r="C6" s="10" t="s">
        <v>6</v>
      </c>
      <c r="D6" s="10" t="s">
        <v>7</v>
      </c>
      <c r="E6" s="10" t="s">
        <v>8</v>
      </c>
      <c r="F6" s="10" t="s">
        <v>9</v>
      </c>
      <c r="G6" s="10" t="s">
        <v>10</v>
      </c>
      <c r="H6" s="10" t="s">
        <v>11</v>
      </c>
      <c r="I6" s="10" t="s">
        <v>12</v>
      </c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20.25" customHeight="1">
      <c r="A7" s="11"/>
      <c r="B7" s="11" t="s">
        <v>13</v>
      </c>
      <c r="C7" s="11" t="s">
        <v>14</v>
      </c>
      <c r="D7" s="11" t="s">
        <v>15</v>
      </c>
      <c r="E7" s="11" t="s">
        <v>16</v>
      </c>
      <c r="F7" s="11" t="s">
        <v>17</v>
      </c>
      <c r="G7" s="11" t="s">
        <v>18</v>
      </c>
      <c r="H7" s="11" t="s">
        <v>19</v>
      </c>
      <c r="I7" s="11" t="s">
        <v>20</v>
      </c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90" customHeight="1">
      <c r="A8" s="12" t="s">
        <v>21</v>
      </c>
      <c r="B8" s="13" t="str">
        <f>"ค่าวัสดุน้ำมันเชื้อเพลิงฯ 
ประจำเดือน "&amp;F4&amp;""</f>
        <v>ค่าวัสดุน้ำมันเชื้อเพลิงฯ 
ประจำเดือน มีนาคม 2568</v>
      </c>
      <c r="C8" s="12" t="s">
        <v>22</v>
      </c>
      <c r="D8" s="14" t="str">
        <f>C8</f>
        <v>124,192.41</v>
      </c>
      <c r="E8" s="15" t="s">
        <v>23</v>
      </c>
      <c r="F8" s="16" t="str">
        <f t="shared" ref="F8:G8" si="0">"บมจ.ธนาคารกรุงไทย
PTT FLEET CARD
(ราคา "&amp;C8&amp;" บาท)"</f>
        <v>บมจ.ธนาคารกรุงไทย
PTT FLEET CARD
(ราคา 124,192.41 บาท)</v>
      </c>
      <c r="G8" s="16" t="str">
        <f t="shared" si="0"/>
        <v>บมจ.ธนาคารกรุงไทย
PTT FLEET CARD
(ราคา 124,192.41 บาท)</v>
      </c>
      <c r="H8" s="17" t="s">
        <v>24</v>
      </c>
      <c r="I8" s="17" t="s">
        <v>25</v>
      </c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ht="79.5" customHeight="1">
      <c r="A9" s="12" t="s">
        <v>26</v>
      </c>
      <c r="B9" s="13" t="str">
        <f>"ค่าเช่าเครื่องถ่ายเอกสาร 
ประจำเดือน "&amp;F4&amp;""</f>
        <v>ค่าเช่าเครื่องถ่ายเอกสาร 
ประจำเดือน มีนาคม 2568</v>
      </c>
      <c r="C9" s="14">
        <v>6420</v>
      </c>
      <c r="D9" s="14">
        <v>6420</v>
      </c>
      <c r="E9" s="15" t="s">
        <v>23</v>
      </c>
      <c r="F9" s="17" t="s">
        <v>27</v>
      </c>
      <c r="G9" s="17" t="s">
        <v>27</v>
      </c>
      <c r="H9" s="17" t="s">
        <v>28</v>
      </c>
      <c r="I9" s="17" t="s">
        <v>29</v>
      </c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ht="105" customHeight="1">
      <c r="A10" s="12" t="s">
        <v>30</v>
      </c>
      <c r="B10" s="18" t="str">
        <f>"ค่าจ้างเหมาทำความสะอาดอาคารที่ทำการ 
ประจำเดือน "&amp;F4&amp;""</f>
        <v>ค่าจ้างเหมาทำความสะอาดอาคารที่ทำการ 
ประจำเดือน มีนาคม 2568</v>
      </c>
      <c r="C10" s="14">
        <v>18041.080000000002</v>
      </c>
      <c r="D10" s="14">
        <f>C10</f>
        <v>18041.080000000002</v>
      </c>
      <c r="E10" s="15" t="s">
        <v>23</v>
      </c>
      <c r="F10" s="17" t="s">
        <v>31</v>
      </c>
      <c r="G10" s="17" t="s">
        <v>32</v>
      </c>
      <c r="H10" s="17" t="s">
        <v>28</v>
      </c>
      <c r="I10" s="17" t="s">
        <v>33</v>
      </c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ht="12.75" customHeight="1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ht="12.75" customHeight="1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12.75" customHeight="1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12.75" customHeight="1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12.75" customHeight="1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12.75" customHeight="1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12.75" customHeight="1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12.75" customHeight="1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12.75" customHeight="1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12.75" customHeight="1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12.75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2.7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2.75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2.7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2.75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2.75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2.75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2.75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2.7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2.7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2.7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2.7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2.7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2.7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2.7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2.7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2.7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2.7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2.7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2.7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2.7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2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2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2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2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2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2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2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2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2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2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2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2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2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2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2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2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2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2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2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2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2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2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2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2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2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2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2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2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2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2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2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2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2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2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2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2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2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2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2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2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2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2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2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2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2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2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2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2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2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2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2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2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2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2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2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2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2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2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2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2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2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2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2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2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2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2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2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2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2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2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2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2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2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2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2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2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2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2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2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2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2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2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2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2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2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2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2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2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2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2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2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2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2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2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2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2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2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2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2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2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2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2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2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2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2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2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2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2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2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2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2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2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2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2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2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2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2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2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2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2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2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2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2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2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2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2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2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2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2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2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2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2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2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2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2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2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2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2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2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2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2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2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2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2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2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2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2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2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2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2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2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2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2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2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2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2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2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2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2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2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2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2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2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2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2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2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2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2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2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2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2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2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2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2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2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2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2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2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2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2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2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2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2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2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2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2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2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2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2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2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2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2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2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2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2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2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2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2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2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2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2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2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2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2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2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2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2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2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2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2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2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2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2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2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2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2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2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2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2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2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2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2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2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2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2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2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2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2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2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2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2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2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2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2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2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2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2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2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2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2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2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2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2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2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2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2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2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2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2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2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2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2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2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2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2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2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2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2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2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2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2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2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2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2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2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2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2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2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2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2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2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2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2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2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2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2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2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2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2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2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2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2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2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2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2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2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2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2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2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2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2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2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2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2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2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2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2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2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2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2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2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2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2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2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2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2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2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2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2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2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2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2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2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2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2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2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2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2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2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2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2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2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2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2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2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2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2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2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2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2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2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2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2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2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2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2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2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2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2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2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2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2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2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2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2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2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2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2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2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2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2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2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2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2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2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2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2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2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2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2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2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2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2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2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2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2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2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2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2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2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2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2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2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2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2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2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2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2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2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2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2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2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2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2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2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2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2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2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2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2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2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2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2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2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2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2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2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2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2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2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2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2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2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2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2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2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2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2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2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2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2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2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2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2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2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2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2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2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2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2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2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2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2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2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2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2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2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2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2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2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2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2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2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2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2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2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2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2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2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2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2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2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2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2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2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2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2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2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2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2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2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2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2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2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2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2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2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2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2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2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2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2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2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2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2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2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2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2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2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2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2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2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2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2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2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2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2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2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2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2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2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2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2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2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2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2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2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2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2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2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2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2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2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2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2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2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2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2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2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2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2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2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2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2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2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2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2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2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2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2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2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2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2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2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2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2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2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2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2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2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2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2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2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2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2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2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2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2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2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2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2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2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2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2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2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2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2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2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2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2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2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2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2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2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2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2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2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2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2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2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2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2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2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2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2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2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2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2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2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2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2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2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2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2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2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2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2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2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2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2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2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2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2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2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2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2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2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2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2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2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2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2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2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2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2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2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2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2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2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2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2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2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2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2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2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2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2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2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2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2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2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2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2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2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2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2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2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2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2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2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2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2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2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2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2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2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2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2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2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2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2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2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2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2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2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2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2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2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2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2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2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2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2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2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2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2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2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2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2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2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2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2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2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2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2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2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2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2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2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2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2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2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2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2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2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2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2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2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2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2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2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2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2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2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2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2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2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2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2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2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2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2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2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2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2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2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2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2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2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2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2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2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2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2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2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2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2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2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2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2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2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2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2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2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2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2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2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2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2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2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2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2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2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2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2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2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2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2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2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2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2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2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2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2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2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2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2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2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2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2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2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2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2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2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2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2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2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2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2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2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2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2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2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2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2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2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2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2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2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2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2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2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2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2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2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2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2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2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2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2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2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2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2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2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2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2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2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2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2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2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2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2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2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2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2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2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2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2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2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2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2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2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2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2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2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2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2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2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2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2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2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2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2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2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2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2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2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2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2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2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2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2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2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2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2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2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2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2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2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2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2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2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2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2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2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2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2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2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2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2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2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2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2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2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2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2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2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2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2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2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2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2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2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2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2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2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2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2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2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2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2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2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2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2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2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2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2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2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2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2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2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2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2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2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2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2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2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2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2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2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2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2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2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2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2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2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2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2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2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2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2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2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2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2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2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2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2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2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2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2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2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2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2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2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2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2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2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2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2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2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2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2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2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2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2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2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2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2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2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2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2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2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2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2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2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2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2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2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2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2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2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2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2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2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2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2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2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2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2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2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2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2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2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2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2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2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2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2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2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2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2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2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2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2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2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2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2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2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2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2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2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2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2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2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2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2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2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2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2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2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2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2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2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2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2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8">
      <c r="A987" s="19"/>
      <c r="B987" s="19"/>
      <c r="C987" s="19"/>
      <c r="D987" s="19"/>
      <c r="E987" s="19"/>
      <c r="F987" s="19"/>
      <c r="G987" s="19"/>
      <c r="H987" s="19"/>
      <c r="I987" s="19"/>
      <c r="J987" s="19"/>
      <c r="K987" s="19"/>
      <c r="L987" s="19"/>
      <c r="M987" s="19"/>
      <c r="N987" s="19"/>
      <c r="O987" s="19"/>
      <c r="P987" s="19"/>
      <c r="Q987" s="19"/>
      <c r="R987" s="19"/>
      <c r="S987" s="19"/>
      <c r="T987" s="19"/>
      <c r="U987" s="19"/>
      <c r="V987" s="19"/>
      <c r="W987" s="19"/>
      <c r="X987" s="19"/>
      <c r="Y987" s="19"/>
      <c r="Z987" s="19"/>
    </row>
    <row r="988" spans="1:26" ht="18">
      <c r="A988" s="19"/>
      <c r="B988" s="19"/>
      <c r="C988" s="19"/>
      <c r="D988" s="19"/>
      <c r="E988" s="19"/>
      <c r="F988" s="19"/>
      <c r="G988" s="19"/>
      <c r="H988" s="19"/>
      <c r="I988" s="19"/>
      <c r="J988" s="19"/>
      <c r="K988" s="19"/>
      <c r="L988" s="19"/>
      <c r="M988" s="19"/>
      <c r="N988" s="19"/>
      <c r="O988" s="19"/>
      <c r="P988" s="19"/>
      <c r="Q988" s="19"/>
      <c r="R988" s="19"/>
      <c r="S988" s="19"/>
      <c r="T988" s="19"/>
      <c r="U988" s="19"/>
      <c r="V988" s="19"/>
      <c r="W988" s="19"/>
      <c r="X988" s="19"/>
      <c r="Y988" s="19"/>
      <c r="Z988" s="19"/>
    </row>
    <row r="989" spans="1:26" ht="18">
      <c r="A989" s="19"/>
      <c r="B989" s="19"/>
      <c r="C989" s="19"/>
      <c r="D989" s="19"/>
      <c r="E989" s="19"/>
      <c r="F989" s="19"/>
      <c r="G989" s="19"/>
      <c r="H989" s="19"/>
      <c r="I989" s="19"/>
      <c r="J989" s="19"/>
      <c r="K989" s="19"/>
      <c r="L989" s="19"/>
      <c r="M989" s="19"/>
      <c r="N989" s="19"/>
      <c r="O989" s="19"/>
      <c r="P989" s="19"/>
      <c r="Q989" s="19"/>
      <c r="R989" s="19"/>
      <c r="S989" s="19"/>
      <c r="T989" s="19"/>
      <c r="U989" s="19"/>
      <c r="V989" s="19"/>
      <c r="W989" s="19"/>
      <c r="X989" s="19"/>
      <c r="Y989" s="19"/>
      <c r="Z989" s="19"/>
    </row>
    <row r="990" spans="1:26" ht="18">
      <c r="A990" s="19"/>
      <c r="B990" s="19"/>
      <c r="C990" s="19"/>
      <c r="D990" s="19"/>
      <c r="E990" s="19"/>
      <c r="F990" s="19"/>
      <c r="G990" s="19"/>
      <c r="H990" s="19"/>
      <c r="I990" s="19"/>
      <c r="J990" s="19"/>
      <c r="K990" s="19"/>
      <c r="L990" s="19"/>
      <c r="M990" s="19"/>
      <c r="N990" s="19"/>
      <c r="O990" s="19"/>
      <c r="P990" s="19"/>
      <c r="Q990" s="19"/>
      <c r="R990" s="19"/>
      <c r="S990" s="19"/>
      <c r="T990" s="19"/>
      <c r="U990" s="19"/>
      <c r="V990" s="19"/>
      <c r="W990" s="19"/>
      <c r="X990" s="19"/>
      <c r="Y990" s="19"/>
      <c r="Z990" s="19"/>
    </row>
    <row r="991" spans="1:26" ht="18">
      <c r="A991" s="19"/>
      <c r="B991" s="19"/>
      <c r="C991" s="19"/>
      <c r="D991" s="19"/>
      <c r="E991" s="19"/>
      <c r="F991" s="19"/>
      <c r="G991" s="19"/>
      <c r="H991" s="19"/>
      <c r="I991" s="19"/>
      <c r="J991" s="19"/>
      <c r="K991" s="19"/>
      <c r="L991" s="19"/>
      <c r="M991" s="19"/>
      <c r="N991" s="19"/>
      <c r="O991" s="19"/>
      <c r="P991" s="19"/>
      <c r="Q991" s="19"/>
      <c r="R991" s="19"/>
      <c r="S991" s="19"/>
      <c r="T991" s="19"/>
      <c r="U991" s="19"/>
      <c r="V991" s="19"/>
      <c r="W991" s="19"/>
      <c r="X991" s="19"/>
      <c r="Y991" s="19"/>
      <c r="Z991" s="19"/>
    </row>
    <row r="992" spans="1:26" ht="18">
      <c r="A992" s="19"/>
      <c r="B992" s="19"/>
      <c r="C992" s="19"/>
      <c r="D992" s="19"/>
      <c r="E992" s="19"/>
      <c r="F992" s="19"/>
      <c r="G992" s="19"/>
      <c r="H992" s="19"/>
      <c r="I992" s="19"/>
      <c r="J992" s="19"/>
      <c r="K992" s="19"/>
      <c r="L992" s="19"/>
      <c r="M992" s="19"/>
      <c r="N992" s="19"/>
      <c r="O992" s="19"/>
      <c r="P992" s="19"/>
      <c r="Q992" s="19"/>
      <c r="R992" s="19"/>
      <c r="S992" s="19"/>
      <c r="T992" s="19"/>
      <c r="U992" s="19"/>
      <c r="V992" s="19"/>
      <c r="W992" s="19"/>
      <c r="X992" s="19"/>
      <c r="Y992" s="19"/>
      <c r="Z992" s="19"/>
    </row>
    <row r="993" spans="1:26" ht="18">
      <c r="A993" s="19"/>
      <c r="B993" s="19"/>
      <c r="C993" s="19"/>
      <c r="D993" s="19"/>
      <c r="E993" s="19"/>
      <c r="F993" s="19"/>
      <c r="G993" s="19"/>
      <c r="H993" s="19"/>
      <c r="I993" s="19"/>
      <c r="J993" s="19"/>
      <c r="K993" s="19"/>
      <c r="L993" s="19"/>
      <c r="M993" s="19"/>
      <c r="N993" s="19"/>
      <c r="O993" s="19"/>
      <c r="P993" s="19"/>
      <c r="Q993" s="19"/>
      <c r="R993" s="19"/>
      <c r="S993" s="19"/>
      <c r="T993" s="19"/>
      <c r="U993" s="19"/>
      <c r="V993" s="19"/>
      <c r="W993" s="19"/>
      <c r="X993" s="19"/>
      <c r="Y993" s="19"/>
      <c r="Z993" s="19"/>
    </row>
    <row r="994" spans="1:26" ht="18">
      <c r="A994" s="19"/>
      <c r="B994" s="19"/>
      <c r="C994" s="19"/>
      <c r="D994" s="19"/>
      <c r="E994" s="19"/>
      <c r="F994" s="19"/>
      <c r="G994" s="19"/>
      <c r="H994" s="19"/>
      <c r="I994" s="19"/>
      <c r="J994" s="19"/>
      <c r="K994" s="19"/>
      <c r="L994" s="19"/>
      <c r="M994" s="19"/>
      <c r="N994" s="19"/>
      <c r="O994" s="19"/>
      <c r="P994" s="19"/>
      <c r="Q994" s="19"/>
      <c r="R994" s="19"/>
      <c r="S994" s="19"/>
      <c r="T994" s="19"/>
      <c r="U994" s="19"/>
      <c r="V994" s="19"/>
      <c r="W994" s="19"/>
      <c r="X994" s="19"/>
      <c r="Y994" s="19"/>
      <c r="Z994" s="19"/>
    </row>
    <row r="995" spans="1:26" ht="18">
      <c r="A995" s="19"/>
      <c r="B995" s="19"/>
      <c r="C995" s="19"/>
      <c r="D995" s="19"/>
      <c r="E995" s="19"/>
      <c r="F995" s="19"/>
      <c r="G995" s="19"/>
      <c r="H995" s="19"/>
      <c r="I995" s="19"/>
      <c r="J995" s="19"/>
      <c r="K995" s="19"/>
      <c r="L995" s="19"/>
      <c r="M995" s="19"/>
      <c r="N995" s="19"/>
      <c r="O995" s="19"/>
      <c r="P995" s="19"/>
      <c r="Q995" s="19"/>
      <c r="R995" s="19"/>
      <c r="S995" s="19"/>
      <c r="T995" s="19"/>
      <c r="U995" s="19"/>
      <c r="V995" s="19"/>
      <c r="W995" s="19"/>
      <c r="X995" s="19"/>
      <c r="Y995" s="19"/>
      <c r="Z995" s="19"/>
    </row>
    <row r="996" spans="1:26" ht="18">
      <c r="A996" s="19"/>
      <c r="B996" s="19"/>
      <c r="C996" s="19"/>
      <c r="D996" s="19"/>
      <c r="E996" s="19"/>
      <c r="F996" s="19"/>
      <c r="G996" s="19"/>
      <c r="H996" s="19"/>
      <c r="I996" s="19"/>
      <c r="J996" s="19"/>
      <c r="K996" s="19"/>
      <c r="L996" s="19"/>
      <c r="M996" s="19"/>
      <c r="N996" s="19"/>
      <c r="O996" s="19"/>
      <c r="P996" s="19"/>
      <c r="Q996" s="19"/>
      <c r="R996" s="19"/>
      <c r="S996" s="19"/>
      <c r="T996" s="19"/>
      <c r="U996" s="19"/>
      <c r="V996" s="19"/>
      <c r="W996" s="19"/>
      <c r="X996" s="19"/>
      <c r="Y996" s="19"/>
      <c r="Z996" s="19"/>
    </row>
    <row r="997" spans="1:26" ht="18">
      <c r="A997" s="19"/>
      <c r="B997" s="19"/>
      <c r="C997" s="19"/>
      <c r="D997" s="19"/>
      <c r="E997" s="19"/>
      <c r="F997" s="19"/>
      <c r="G997" s="19"/>
      <c r="H997" s="19"/>
      <c r="I997" s="19"/>
      <c r="J997" s="19"/>
      <c r="K997" s="19"/>
      <c r="L997" s="19"/>
      <c r="M997" s="19"/>
      <c r="N997" s="19"/>
      <c r="O997" s="19"/>
      <c r="P997" s="19"/>
      <c r="Q997" s="19"/>
      <c r="R997" s="19"/>
      <c r="S997" s="19"/>
      <c r="T997" s="19"/>
      <c r="U997" s="19"/>
      <c r="V997" s="19"/>
      <c r="W997" s="19"/>
      <c r="X997" s="19"/>
      <c r="Y997" s="19"/>
      <c r="Z997" s="19"/>
    </row>
    <row r="998" spans="1:26" ht="18">
      <c r="A998" s="19"/>
      <c r="B998" s="19"/>
      <c r="C998" s="19"/>
      <c r="D998" s="19"/>
      <c r="E998" s="19"/>
      <c r="F998" s="19"/>
      <c r="G998" s="19"/>
      <c r="H998" s="19"/>
      <c r="I998" s="19"/>
      <c r="J998" s="19"/>
      <c r="K998" s="19"/>
      <c r="L998" s="19"/>
      <c r="M998" s="19"/>
      <c r="N998" s="19"/>
      <c r="O998" s="19"/>
      <c r="P998" s="19"/>
      <c r="Q998" s="19"/>
      <c r="R998" s="19"/>
      <c r="S998" s="19"/>
      <c r="T998" s="19"/>
      <c r="U998" s="19"/>
      <c r="V998" s="19"/>
      <c r="W998" s="19"/>
      <c r="X998" s="19"/>
      <c r="Y998" s="19"/>
      <c r="Z998" s="19"/>
    </row>
    <row r="999" spans="1:26" ht="18">
      <c r="A999" s="19"/>
      <c r="B999" s="19"/>
      <c r="C999" s="19"/>
      <c r="D999" s="19"/>
      <c r="E999" s="19"/>
      <c r="F999" s="19"/>
      <c r="G999" s="19"/>
      <c r="H999" s="19"/>
      <c r="I999" s="19"/>
      <c r="J999" s="19"/>
      <c r="K999" s="19"/>
      <c r="L999" s="19"/>
      <c r="M999" s="19"/>
      <c r="N999" s="19"/>
      <c r="O999" s="19"/>
      <c r="P999" s="19"/>
      <c r="Q999" s="19"/>
      <c r="R999" s="19"/>
      <c r="S999" s="19"/>
      <c r="T999" s="19"/>
      <c r="U999" s="19"/>
      <c r="V999" s="19"/>
      <c r="W999" s="19"/>
      <c r="X999" s="19"/>
      <c r="Y999" s="19"/>
      <c r="Z999" s="19"/>
    </row>
    <row r="1000" spans="1:26" ht="18">
      <c r="A1000" s="19"/>
      <c r="B1000" s="19"/>
      <c r="C1000" s="19"/>
      <c r="D1000" s="19"/>
      <c r="E1000" s="19"/>
      <c r="F1000" s="19"/>
      <c r="G1000" s="19"/>
      <c r="H1000" s="19"/>
      <c r="I1000" s="19"/>
      <c r="J1000" s="19"/>
      <c r="K1000" s="19"/>
      <c r="L1000" s="19"/>
      <c r="M1000" s="19"/>
      <c r="N1000" s="19"/>
      <c r="O1000" s="19"/>
      <c r="P1000" s="19"/>
      <c r="Q1000" s="19"/>
      <c r="R1000" s="19"/>
      <c r="S1000" s="19"/>
      <c r="T1000" s="19"/>
      <c r="U1000" s="19"/>
      <c r="V1000" s="19"/>
      <c r="W1000" s="19"/>
      <c r="X1000" s="19"/>
      <c r="Y1000" s="19"/>
      <c r="Z1000" s="19"/>
    </row>
    <row r="1001" spans="1:26" ht="18">
      <c r="A1001" s="19"/>
      <c r="B1001" s="19"/>
      <c r="C1001" s="19"/>
      <c r="D1001" s="19"/>
      <c r="E1001" s="19"/>
      <c r="F1001" s="19"/>
      <c r="G1001" s="19"/>
      <c r="H1001" s="19"/>
      <c r="I1001" s="19"/>
      <c r="J1001" s="19"/>
      <c r="K1001" s="19"/>
      <c r="L1001" s="19"/>
      <c r="M1001" s="19"/>
      <c r="N1001" s="19"/>
      <c r="O1001" s="19"/>
      <c r="P1001" s="19"/>
      <c r="Q1001" s="19"/>
      <c r="R1001" s="19"/>
      <c r="S1001" s="19"/>
      <c r="T1001" s="19"/>
      <c r="U1001" s="19"/>
      <c r="V1001" s="19"/>
      <c r="W1001" s="19"/>
      <c r="X1001" s="19"/>
      <c r="Y1001" s="19"/>
      <c r="Z1001" s="19"/>
    </row>
  </sheetData>
  <mergeCells count="2">
    <mergeCell ref="A2:I2"/>
    <mergeCell ref="A3:I3"/>
  </mergeCells>
  <pageMargins left="0.25" right="0.25" top="0.75" bottom="0.75" header="0" footer="0"/>
  <pageSetup scale="8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ตุลาคม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MoZarD</dc:creator>
  <cp:lastModifiedBy>USER</cp:lastModifiedBy>
  <dcterms:created xsi:type="dcterms:W3CDTF">2009-03-24T02:42:43Z</dcterms:created>
  <dcterms:modified xsi:type="dcterms:W3CDTF">2025-04-23T02:43:47Z</dcterms:modified>
</cp:coreProperties>
</file>